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60" windowWidth="13752" windowHeight="768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<sst xmlns="http://schemas.openxmlformats.org/spreadsheetml/2006/main" count="38" uniqueCount="37">
  <si>
    <t>Nom - Prénom</t>
  </si>
  <si>
    <t>Remplaçant</t>
  </si>
  <si>
    <t>Handicap</t>
  </si>
  <si>
    <t>Ligne 1</t>
  </si>
  <si>
    <t>Ligne 2</t>
  </si>
  <si>
    <t>Ligne 3</t>
  </si>
  <si>
    <t>Ligne 4</t>
  </si>
  <si>
    <t>Ligne 5</t>
  </si>
  <si>
    <t>Ligne 6</t>
  </si>
  <si>
    <t>Total
Scratch</t>
  </si>
  <si>
    <t>Moyenne</t>
  </si>
  <si>
    <t>Points</t>
  </si>
  <si>
    <t>Points
Equipe</t>
  </si>
  <si>
    <t>Total
Journée</t>
  </si>
  <si>
    <t>Total
Période</t>
  </si>
  <si>
    <t>Place</t>
  </si>
  <si>
    <t>Total
Handicap</t>
  </si>
  <si>
    <t>Mise à jour</t>
  </si>
  <si>
    <t>Total
journée
précédente</t>
  </si>
  <si>
    <t>Delafosse Florian</t>
  </si>
  <si>
    <t>Gresselin Cyrille</t>
  </si>
  <si>
    <t>Gadais Alain</t>
  </si>
  <si>
    <t>Levesque Bernard</t>
  </si>
  <si>
    <t>1 ère Période</t>
  </si>
  <si>
    <t>1ère Journée</t>
  </si>
  <si>
    <t>Mercier Régine</t>
  </si>
  <si>
    <t>Morel Anne-Gaelle</t>
  </si>
  <si>
    <t>Poirot Lucien</t>
  </si>
  <si>
    <t>Résultats Individuelle 2022- 2023</t>
  </si>
  <si>
    <t>Calenche Angélique</t>
  </si>
  <si>
    <t>Lecarpentier Denis</t>
  </si>
  <si>
    <t>Lecordier Manu</t>
  </si>
  <si>
    <t>Mercier Guy</t>
  </si>
  <si>
    <t>Tanchoux Maud</t>
  </si>
  <si>
    <t>Clavier Fanfan</t>
  </si>
  <si>
    <t>Ganné Gilles</t>
  </si>
  <si>
    <t>Niobey Hubert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</si>
</sst>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 quotePrefix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 quotePrefix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viduelle%20Calcul%20Valeur%20Handica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1J6"/>
      <sheetName val="P1J7"/>
      <sheetName val="P2J1"/>
      <sheetName val="P2J2"/>
      <sheetName val="P2J3"/>
      <sheetName val="P2J4"/>
      <sheetName val="P2J5"/>
      <sheetName val="P2J6"/>
      <sheetName val="P2J7"/>
    </sheetNames>
    <sheetDataSet>
      <sheetData sheetId="0">
        <row r="7">
          <cell r="D7">
            <v>74</v>
          </cell>
        </row>
        <row r="8">
          <cell r="D8">
            <v>25</v>
          </cell>
        </row>
        <row r="9">
          <cell r="D9">
            <v>20</v>
          </cell>
        </row>
        <row r="10">
          <cell r="D10">
            <v>27</v>
          </cell>
        </row>
        <row r="11">
          <cell r="D11">
            <v>27</v>
          </cell>
        </row>
        <row r="12">
          <cell r="D12">
            <v>39</v>
          </cell>
        </row>
        <row r="13">
          <cell r="D13">
            <v>20</v>
          </cell>
        </row>
        <row r="14">
          <cell r="D14">
            <v>64</v>
          </cell>
        </row>
        <row r="15">
          <cell r="D15">
            <v>32</v>
          </cell>
        </row>
        <row r="16">
          <cell r="D16">
            <v>28</v>
          </cell>
        </row>
        <row r="17">
          <cell r="D17">
            <v>20</v>
          </cell>
        </row>
        <row r="18">
          <cell r="D18">
            <v>30</v>
          </cell>
        </row>
        <row r="19">
          <cell r="D19">
            <v>37</v>
          </cell>
        </row>
        <row r="20">
          <cell r="D20">
            <v>27</v>
          </cell>
        </row>
        <row r="21">
          <cell r="D21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="80" zoomScaleNormal="80" workbookViewId="0" topLeftCell="A1">
      <selection activeCell="P21" sqref="P21"/>
    </sheetView>
  </sheetViews>
  <sheetFormatPr defaultColWidth="11.421875" defaultRowHeight="12.75"/>
  <cols>
    <col min="1" max="1" width="3.57421875" style="0" customWidth="1"/>
    <col min="2" max="2" width="19.8515625" style="0" bestFit="1" customWidth="1"/>
    <col min="3" max="3" width="16.57421875" style="0" bestFit="1" customWidth="1"/>
    <col min="4" max="4" width="11.8515625" style="3" bestFit="1" customWidth="1"/>
    <col min="5" max="5" width="9.421875" style="3" customWidth="1"/>
    <col min="6" max="8" width="9.8515625" style="3" customWidth="1"/>
    <col min="9" max="9" width="9.7109375" style="3" bestFit="1" customWidth="1"/>
    <col min="10" max="10" width="9.8515625" style="3" customWidth="1"/>
    <col min="11" max="11" width="10.140625" style="3" bestFit="1" customWidth="1"/>
    <col min="12" max="12" width="11.57421875" style="3" bestFit="1" customWidth="1"/>
    <col min="13" max="13" width="11.8515625" style="3" bestFit="1" customWidth="1"/>
    <col min="14" max="14" width="9.00390625" style="3" bestFit="1" customWidth="1"/>
    <col min="15" max="15" width="9.421875" style="3" customWidth="1"/>
    <col min="16" max="16" width="10.140625" style="3" bestFit="1" customWidth="1"/>
    <col min="17" max="17" width="13.7109375" style="3" bestFit="1" customWidth="1"/>
    <col min="18" max="18" width="10.140625" style="3" bestFit="1" customWidth="1"/>
    <col min="19" max="19" width="7.7109375" style="1" customWidth="1"/>
  </cols>
  <sheetData>
    <row r="1" spans="1:19" ht="21">
      <c r="A1" s="39"/>
      <c r="B1" s="47" t="s">
        <v>28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0" ht="15">
      <c r="A2" s="39"/>
      <c r="B2" s="2"/>
      <c r="C2" s="2"/>
      <c r="D2" s="2"/>
      <c r="E2" s="2"/>
      <c r="F2" s="2"/>
      <c r="G2" s="2"/>
      <c r="H2" s="2"/>
      <c r="I2" s="2"/>
      <c r="J2" s="2"/>
    </row>
    <row r="3" spans="2:19" ht="15.75" customHeight="1">
      <c r="B3" s="48" t="s">
        <v>23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19" ht="15" customHeight="1">
      <c r="A4" s="39"/>
      <c r="B4" s="49" t="s">
        <v>24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ht="13.5" thickBot="1"/>
    <row r="6" spans="2:19" s="18" customFormat="1" ht="57" customHeight="1" thickBot="1">
      <c r="B6" s="19" t="s">
        <v>0</v>
      </c>
      <c r="C6" s="20" t="s">
        <v>1</v>
      </c>
      <c r="D6" s="21" t="s">
        <v>2</v>
      </c>
      <c r="E6" s="22" t="s">
        <v>3</v>
      </c>
      <c r="F6" s="22" t="s">
        <v>4</v>
      </c>
      <c r="G6" s="22" t="s">
        <v>5</v>
      </c>
      <c r="H6" s="22" t="s">
        <v>6</v>
      </c>
      <c r="I6" s="22" t="s">
        <v>7</v>
      </c>
      <c r="J6" s="22" t="s">
        <v>8</v>
      </c>
      <c r="K6" s="23" t="s">
        <v>9</v>
      </c>
      <c r="L6" s="24" t="s">
        <v>10</v>
      </c>
      <c r="M6" s="23" t="s">
        <v>16</v>
      </c>
      <c r="N6" s="22" t="s">
        <v>11</v>
      </c>
      <c r="O6" s="24" t="s">
        <v>12</v>
      </c>
      <c r="P6" s="25" t="s">
        <v>13</v>
      </c>
      <c r="Q6" s="26" t="s">
        <v>18</v>
      </c>
      <c r="R6" s="27" t="s">
        <v>14</v>
      </c>
      <c r="S6" s="28" t="s">
        <v>15</v>
      </c>
    </row>
    <row r="7" spans="2:19" ht="19.5" customHeight="1">
      <c r="B7" s="8" t="s">
        <v>32</v>
      </c>
      <c r="C7" s="9"/>
      <c r="D7" s="4">
        <f>'[1]P1J1'!$D13</f>
        <v>20</v>
      </c>
      <c r="E7" s="5">
        <v>193</v>
      </c>
      <c r="F7" s="5">
        <v>192</v>
      </c>
      <c r="G7" s="5">
        <v>252</v>
      </c>
      <c r="H7" s="5">
        <v>163</v>
      </c>
      <c r="I7" s="5">
        <v>226</v>
      </c>
      <c r="J7" s="5">
        <v>185</v>
      </c>
      <c r="K7" s="5">
        <f aca="true" t="shared" si="0" ref="K7:K14">SUM(E7:J7)</f>
        <v>1211</v>
      </c>
      <c r="L7" s="5">
        <f aca="true" t="shared" si="1" ref="L7:L14">INT(K7/6)</f>
        <v>201</v>
      </c>
      <c r="M7" s="5">
        <f>K7+(D7*6)</f>
        <v>1331</v>
      </c>
      <c r="N7" s="5">
        <v>6</v>
      </c>
      <c r="O7" s="5">
        <v>14</v>
      </c>
      <c r="P7" s="6">
        <f aca="true" t="shared" si="2" ref="P7:P14">SUM(N7:O7)</f>
        <v>20</v>
      </c>
      <c r="Q7" s="7"/>
      <c r="R7" s="7">
        <f aca="true" t="shared" si="3" ref="R7:R14">SUM(P7:Q7)</f>
        <v>20</v>
      </c>
      <c r="S7" s="7">
        <v>1</v>
      </c>
    </row>
    <row r="8" spans="2:19" ht="19.5" customHeight="1">
      <c r="B8" s="8" t="s">
        <v>31</v>
      </c>
      <c r="C8" s="9"/>
      <c r="D8" s="4">
        <f>'[1]P1J1'!$D11</f>
        <v>27</v>
      </c>
      <c r="E8" s="5">
        <v>175</v>
      </c>
      <c r="F8" s="5">
        <v>167</v>
      </c>
      <c r="G8" s="5">
        <v>235</v>
      </c>
      <c r="H8" s="5">
        <v>215</v>
      </c>
      <c r="I8" s="5">
        <v>222</v>
      </c>
      <c r="J8" s="5">
        <v>188</v>
      </c>
      <c r="K8" s="5">
        <f t="shared" si="0"/>
        <v>1202</v>
      </c>
      <c r="L8" s="5">
        <f t="shared" si="1"/>
        <v>200</v>
      </c>
      <c r="M8" s="5">
        <f>K8+(D8*6)</f>
        <v>1364</v>
      </c>
      <c r="N8" s="5">
        <v>7</v>
      </c>
      <c r="O8" s="5">
        <v>11</v>
      </c>
      <c r="P8" s="6">
        <f t="shared" si="2"/>
        <v>18</v>
      </c>
      <c r="Q8" s="7"/>
      <c r="R8" s="7">
        <f t="shared" si="3"/>
        <v>18</v>
      </c>
      <c r="S8" s="7">
        <v>2</v>
      </c>
    </row>
    <row r="9" spans="2:20" ht="19.5" customHeight="1">
      <c r="B9" s="8" t="s">
        <v>21</v>
      </c>
      <c r="C9" s="9"/>
      <c r="D9" s="4">
        <f>'[1]P1J1'!$D8</f>
        <v>25</v>
      </c>
      <c r="E9" s="5">
        <v>179</v>
      </c>
      <c r="F9" s="5">
        <v>155</v>
      </c>
      <c r="G9" s="5">
        <v>181</v>
      </c>
      <c r="H9" s="5">
        <v>181</v>
      </c>
      <c r="I9" s="5">
        <v>246</v>
      </c>
      <c r="J9" s="5">
        <v>190</v>
      </c>
      <c r="K9" s="5">
        <f t="shared" si="0"/>
        <v>1132</v>
      </c>
      <c r="L9" s="5">
        <f t="shared" si="1"/>
        <v>188</v>
      </c>
      <c r="M9" s="5">
        <f>K9+(D9*6)</f>
        <v>1282</v>
      </c>
      <c r="N9" s="5">
        <v>5</v>
      </c>
      <c r="O9" s="5">
        <v>11</v>
      </c>
      <c r="P9" s="6">
        <f t="shared" si="2"/>
        <v>16</v>
      </c>
      <c r="Q9" s="7"/>
      <c r="R9" s="7">
        <f t="shared" si="3"/>
        <v>16</v>
      </c>
      <c r="S9" s="38">
        <v>3</v>
      </c>
      <c r="T9" s="46"/>
    </row>
    <row r="10" spans="2:19" ht="19.5" customHeight="1">
      <c r="B10" s="8" t="s">
        <v>30</v>
      </c>
      <c r="C10" s="9" t="s">
        <v>19</v>
      </c>
      <c r="D10" s="4">
        <f>'[1]P1J1'!$D10</f>
        <v>27</v>
      </c>
      <c r="E10" s="5"/>
      <c r="F10" s="5"/>
      <c r="G10" s="5"/>
      <c r="H10" s="5"/>
      <c r="I10" s="5"/>
      <c r="J10" s="5"/>
      <c r="K10" s="5">
        <f t="shared" si="0"/>
        <v>0</v>
      </c>
      <c r="L10" s="5">
        <f t="shared" si="1"/>
        <v>0</v>
      </c>
      <c r="M10" s="5">
        <v>1255</v>
      </c>
      <c r="N10" s="5">
        <v>4</v>
      </c>
      <c r="O10" s="5">
        <v>5</v>
      </c>
      <c r="P10" s="6">
        <f t="shared" si="2"/>
        <v>9</v>
      </c>
      <c r="Q10" s="7"/>
      <c r="R10" s="7">
        <f t="shared" si="3"/>
        <v>9</v>
      </c>
      <c r="S10" s="7">
        <v>4</v>
      </c>
    </row>
    <row r="11" spans="2:19" ht="19.5" customHeight="1">
      <c r="B11" s="8" t="s">
        <v>20</v>
      </c>
      <c r="C11" s="9"/>
      <c r="D11" s="4">
        <f>'[1]P1J1'!$D9</f>
        <v>20</v>
      </c>
      <c r="E11" s="5">
        <v>173</v>
      </c>
      <c r="F11" s="5">
        <v>201</v>
      </c>
      <c r="G11" s="5">
        <v>170</v>
      </c>
      <c r="H11" s="5">
        <v>183</v>
      </c>
      <c r="I11" s="5">
        <v>167</v>
      </c>
      <c r="J11" s="5">
        <v>184</v>
      </c>
      <c r="K11" s="5">
        <f t="shared" si="0"/>
        <v>1078</v>
      </c>
      <c r="L11" s="5">
        <f t="shared" si="1"/>
        <v>179</v>
      </c>
      <c r="M11" s="5">
        <f>K11+(D11*6)</f>
        <v>1198</v>
      </c>
      <c r="N11" s="5">
        <v>3</v>
      </c>
      <c r="O11" s="5">
        <v>5</v>
      </c>
      <c r="P11" s="6">
        <f t="shared" si="2"/>
        <v>8</v>
      </c>
      <c r="Q11" s="7"/>
      <c r="R11" s="7">
        <f t="shared" si="3"/>
        <v>8</v>
      </c>
      <c r="S11" s="7">
        <v>5</v>
      </c>
    </row>
    <row r="12" spans="2:19" ht="19.5" customHeight="1">
      <c r="B12" s="8" t="s">
        <v>22</v>
      </c>
      <c r="C12" s="9"/>
      <c r="D12" s="4">
        <f>'[1]P1J1'!$D12</f>
        <v>39</v>
      </c>
      <c r="E12" s="5">
        <v>134</v>
      </c>
      <c r="F12" s="5">
        <v>176</v>
      </c>
      <c r="G12" s="5">
        <v>154</v>
      </c>
      <c r="H12" s="5">
        <v>139</v>
      </c>
      <c r="I12" s="5">
        <v>146</v>
      </c>
      <c r="J12" s="5">
        <v>165</v>
      </c>
      <c r="K12" s="5">
        <f t="shared" si="0"/>
        <v>914</v>
      </c>
      <c r="L12" s="5">
        <f t="shared" si="1"/>
        <v>152</v>
      </c>
      <c r="M12" s="5">
        <f>K12+(D12*6)</f>
        <v>1148</v>
      </c>
      <c r="N12" s="5">
        <v>2</v>
      </c>
      <c r="O12" s="5">
        <v>2</v>
      </c>
      <c r="P12" s="6">
        <f t="shared" si="2"/>
        <v>4</v>
      </c>
      <c r="Q12" s="7"/>
      <c r="R12" s="7">
        <f t="shared" si="3"/>
        <v>4</v>
      </c>
      <c r="S12" s="7">
        <v>6</v>
      </c>
    </row>
    <row r="13" spans="2:21" ht="19.5" customHeight="1">
      <c r="B13" s="8" t="s">
        <v>33</v>
      </c>
      <c r="C13" s="9"/>
      <c r="D13" s="4">
        <f>'[1]P1J1'!$D14</f>
        <v>64</v>
      </c>
      <c r="E13" s="5"/>
      <c r="F13" s="5"/>
      <c r="G13" s="5"/>
      <c r="H13" s="5"/>
      <c r="I13" s="5"/>
      <c r="J13" s="5"/>
      <c r="K13" s="5">
        <f t="shared" si="0"/>
        <v>0</v>
      </c>
      <c r="L13" s="5">
        <f t="shared" si="1"/>
        <v>0</v>
      </c>
      <c r="M13" s="5">
        <f>K13+(D13*6)</f>
        <v>384</v>
      </c>
      <c r="N13" s="5">
        <v>1</v>
      </c>
      <c r="O13" s="5"/>
      <c r="P13" s="6">
        <f t="shared" si="2"/>
        <v>1</v>
      </c>
      <c r="Q13" s="7"/>
      <c r="R13" s="7">
        <f t="shared" si="3"/>
        <v>1</v>
      </c>
      <c r="S13" s="7">
        <v>7</v>
      </c>
      <c r="T13" s="40"/>
      <c r="U13" s="39"/>
    </row>
    <row r="14" spans="2:19" ht="19.5" customHeight="1" thickBot="1">
      <c r="B14" s="41" t="s">
        <v>29</v>
      </c>
      <c r="C14" s="42"/>
      <c r="D14" s="43">
        <f>'[1]P1J1'!$D7</f>
        <v>74</v>
      </c>
      <c r="E14" s="11"/>
      <c r="F14" s="11"/>
      <c r="G14" s="11"/>
      <c r="H14" s="11"/>
      <c r="I14" s="11"/>
      <c r="J14" s="11"/>
      <c r="K14" s="11">
        <f t="shared" si="0"/>
        <v>0</v>
      </c>
      <c r="L14" s="11">
        <f t="shared" si="1"/>
        <v>0</v>
      </c>
      <c r="M14" s="11">
        <f>K14+(D14*6)</f>
        <v>444</v>
      </c>
      <c r="N14" s="5"/>
      <c r="O14" s="5"/>
      <c r="P14" s="6">
        <f t="shared" si="2"/>
        <v>0</v>
      </c>
      <c r="Q14" s="7"/>
      <c r="R14" s="7">
        <f t="shared" si="3"/>
        <v>0</v>
      </c>
      <c r="S14" s="7"/>
    </row>
    <row r="15" spans="2:19" ht="19.5" customHeight="1">
      <c r="B15" s="44" t="s">
        <v>34</v>
      </c>
      <c r="C15" s="44"/>
      <c r="D15" s="33">
        <f>'[1]P1J1'!$D15</f>
        <v>32</v>
      </c>
      <c r="E15" s="31"/>
      <c r="F15" s="31"/>
      <c r="G15" s="31"/>
      <c r="H15" s="31"/>
      <c r="I15" s="31"/>
      <c r="J15" s="31"/>
      <c r="K15" s="31">
        <f aca="true" t="shared" si="4" ref="K15:K22">SUM(E15:J15)</f>
        <v>0</v>
      </c>
      <c r="L15" s="45">
        <f aca="true" t="shared" si="5" ref="L15:L22">INT(K15/6)</f>
        <v>0</v>
      </c>
      <c r="M15" s="31">
        <f aca="true" t="shared" si="6" ref="M15:M22">K15+(D15*6)</f>
        <v>192</v>
      </c>
      <c r="N15" s="36"/>
      <c r="O15" s="37"/>
      <c r="P15" s="37"/>
      <c r="Q15" s="37"/>
      <c r="R15" s="34"/>
      <c r="S15" s="34"/>
    </row>
    <row r="16" spans="2:18" ht="19.5" customHeight="1">
      <c r="B16" s="29" t="s">
        <v>19</v>
      </c>
      <c r="C16" s="30"/>
      <c r="D16" s="4">
        <f>'[1]P1J1'!$D16</f>
        <v>28</v>
      </c>
      <c r="E16" s="31">
        <v>218</v>
      </c>
      <c r="F16" s="31">
        <v>190</v>
      </c>
      <c r="G16" s="31">
        <v>162</v>
      </c>
      <c r="H16" s="31">
        <v>146</v>
      </c>
      <c r="I16" s="31">
        <v>190</v>
      </c>
      <c r="J16" s="31">
        <v>181</v>
      </c>
      <c r="K16" s="5">
        <f t="shared" si="4"/>
        <v>1087</v>
      </c>
      <c r="L16" s="5">
        <f t="shared" si="5"/>
        <v>181</v>
      </c>
      <c r="M16" s="5">
        <f t="shared" si="6"/>
        <v>1255</v>
      </c>
      <c r="N16" s="12"/>
      <c r="O16" s="13"/>
      <c r="P16" s="13"/>
      <c r="Q16" s="14"/>
      <c r="R16" s="14"/>
    </row>
    <row r="17" spans="2:18" ht="19.5" customHeight="1">
      <c r="B17" s="29" t="s">
        <v>35</v>
      </c>
      <c r="C17" s="30"/>
      <c r="D17" s="4">
        <f>'[1]P1J1'!$D17</f>
        <v>20</v>
      </c>
      <c r="E17" s="31"/>
      <c r="F17" s="31"/>
      <c r="G17" s="31"/>
      <c r="H17" s="31"/>
      <c r="I17" s="31"/>
      <c r="J17" s="31"/>
      <c r="K17" s="5">
        <f t="shared" si="4"/>
        <v>0</v>
      </c>
      <c r="L17" s="5">
        <f t="shared" si="5"/>
        <v>0</v>
      </c>
      <c r="M17" s="5">
        <f t="shared" si="6"/>
        <v>120</v>
      </c>
      <c r="N17" s="12"/>
      <c r="O17" s="13"/>
      <c r="P17" s="13"/>
      <c r="Q17" s="14"/>
      <c r="R17" s="14"/>
    </row>
    <row r="18" spans="2:18" ht="19.5" customHeight="1">
      <c r="B18" s="29" t="s">
        <v>25</v>
      </c>
      <c r="C18" s="30"/>
      <c r="D18" s="4">
        <f>'[1]P1J1'!$D18</f>
        <v>30</v>
      </c>
      <c r="E18" s="31"/>
      <c r="F18" s="31"/>
      <c r="G18" s="31"/>
      <c r="H18" s="31"/>
      <c r="I18" s="31"/>
      <c r="J18" s="31"/>
      <c r="K18" s="5">
        <f t="shared" si="4"/>
        <v>0</v>
      </c>
      <c r="L18" s="5">
        <f t="shared" si="5"/>
        <v>0</v>
      </c>
      <c r="M18" s="5">
        <f t="shared" si="6"/>
        <v>180</v>
      </c>
      <c r="N18" s="12"/>
      <c r="O18" s="13"/>
      <c r="P18" s="13"/>
      <c r="Q18" s="14"/>
      <c r="R18" s="14"/>
    </row>
    <row r="19" spans="2:18" ht="19.5" customHeight="1">
      <c r="B19" s="29" t="s">
        <v>26</v>
      </c>
      <c r="C19" s="30"/>
      <c r="D19" s="4">
        <f>'[1]P1J1'!$D19</f>
        <v>37</v>
      </c>
      <c r="E19" s="31"/>
      <c r="F19" s="31"/>
      <c r="G19" s="31"/>
      <c r="H19" s="31"/>
      <c r="I19" s="31"/>
      <c r="J19" s="31"/>
      <c r="K19" s="5">
        <f t="shared" si="4"/>
        <v>0</v>
      </c>
      <c r="L19" s="5">
        <f t="shared" si="5"/>
        <v>0</v>
      </c>
      <c r="M19" s="5">
        <f t="shared" si="6"/>
        <v>222</v>
      </c>
      <c r="N19" s="12"/>
      <c r="O19" s="13"/>
      <c r="P19" s="13"/>
      <c r="Q19" s="14"/>
      <c r="R19" s="14"/>
    </row>
    <row r="20" spans="2:18" ht="19.5" customHeight="1">
      <c r="B20" s="29" t="s">
        <v>36</v>
      </c>
      <c r="C20" s="30"/>
      <c r="D20" s="4">
        <f>'[1]P1J1'!$D20</f>
        <v>27</v>
      </c>
      <c r="E20" s="31"/>
      <c r="F20" s="31"/>
      <c r="G20" s="31"/>
      <c r="H20" s="31"/>
      <c r="I20" s="31"/>
      <c r="J20" s="31"/>
      <c r="K20" s="5">
        <f t="shared" si="4"/>
        <v>0</v>
      </c>
      <c r="L20" s="5">
        <f t="shared" si="5"/>
        <v>0</v>
      </c>
      <c r="M20" s="5">
        <f t="shared" si="6"/>
        <v>162</v>
      </c>
      <c r="N20" s="12"/>
      <c r="O20" s="13"/>
      <c r="P20" s="13"/>
      <c r="Q20" s="14"/>
      <c r="R20" s="14"/>
    </row>
    <row r="21" spans="2:18" ht="19.5" customHeight="1">
      <c r="B21" s="8" t="s">
        <v>27</v>
      </c>
      <c r="C21" s="9"/>
      <c r="D21" s="4">
        <f>'[1]P1J1'!$D21</f>
        <v>51</v>
      </c>
      <c r="E21" s="5"/>
      <c r="F21" s="5"/>
      <c r="G21" s="5"/>
      <c r="H21" s="5"/>
      <c r="I21" s="5"/>
      <c r="J21" s="5"/>
      <c r="K21" s="5">
        <f t="shared" si="4"/>
        <v>0</v>
      </c>
      <c r="L21" s="5">
        <f t="shared" si="5"/>
        <v>0</v>
      </c>
      <c r="M21" s="5">
        <f t="shared" si="6"/>
        <v>306</v>
      </c>
      <c r="N21" s="12"/>
      <c r="O21" s="13"/>
      <c r="P21" s="13"/>
      <c r="Q21" s="13"/>
      <c r="R21" s="13"/>
    </row>
    <row r="22" spans="2:18" ht="19.5" customHeight="1" thickBot="1">
      <c r="B22" s="15"/>
      <c r="C22" s="16"/>
      <c r="D22" s="4">
        <f>'[1]P1J1'!$D22</f>
        <v>0</v>
      </c>
      <c r="E22" s="10"/>
      <c r="F22" s="10"/>
      <c r="G22" s="10"/>
      <c r="H22" s="10"/>
      <c r="I22" s="10"/>
      <c r="J22" s="10"/>
      <c r="K22" s="32">
        <f t="shared" si="4"/>
        <v>0</v>
      </c>
      <c r="L22" s="11">
        <f t="shared" si="5"/>
        <v>0</v>
      </c>
      <c r="M22" s="5">
        <f t="shared" si="6"/>
        <v>0</v>
      </c>
      <c r="N22" s="12"/>
      <c r="O22" s="13"/>
      <c r="P22" s="13"/>
      <c r="Q22" s="14"/>
      <c r="R22" s="14"/>
    </row>
    <row r="23" spans="4:18" ht="19.5" customHeight="1">
      <c r="D23" s="34"/>
      <c r="K23" s="34"/>
      <c r="L23" s="34"/>
      <c r="M23" s="34"/>
      <c r="N23" s="13"/>
      <c r="O23" s="13"/>
      <c r="P23" s="13"/>
      <c r="Q23" s="14"/>
      <c r="R23" s="14"/>
    </row>
    <row r="24" spans="2:18" ht="19.5" customHeight="1">
      <c r="B24" s="17" t="s">
        <v>17</v>
      </c>
      <c r="C24" s="35">
        <v>44823</v>
      </c>
      <c r="M24" s="14"/>
      <c r="N24" s="13"/>
      <c r="O24" s="13"/>
      <c r="P24" s="13"/>
      <c r="Q24" s="14"/>
      <c r="R24" s="14"/>
    </row>
    <row r="25" spans="3:18" ht="19.5" customHeight="1">
      <c r="C25" s="39"/>
      <c r="M25" s="14"/>
      <c r="N25" s="13"/>
      <c r="O25" s="13"/>
      <c r="P25" s="13"/>
      <c r="Q25" s="14"/>
      <c r="R25" s="14"/>
    </row>
    <row r="26" spans="13:18" ht="19.5" customHeight="1">
      <c r="M26" s="14"/>
      <c r="N26" s="13"/>
      <c r="O26" s="13"/>
      <c r="P26" s="13"/>
      <c r="Q26" s="14"/>
      <c r="R26" s="14"/>
    </row>
    <row r="27" spans="13:18" ht="12.75" customHeight="1">
      <c r="M27" s="14"/>
      <c r="N27" s="13"/>
      <c r="O27" s="13"/>
      <c r="P27" s="13"/>
      <c r="Q27" s="14"/>
      <c r="R27" s="14"/>
    </row>
    <row r="28" spans="2:18" ht="12.75" customHeight="1">
      <c r="B28" s="17"/>
      <c r="C28" s="35"/>
      <c r="M28" s="14"/>
      <c r="N28" s="13"/>
      <c r="O28" s="13"/>
      <c r="P28" s="13"/>
      <c r="Q28" s="14"/>
      <c r="R28" s="14"/>
    </row>
    <row r="29" spans="13:18" ht="12.75" customHeight="1">
      <c r="M29" s="14"/>
      <c r="N29" s="13"/>
      <c r="O29" s="13"/>
      <c r="P29" s="13"/>
      <c r="Q29" s="14"/>
      <c r="R29" s="14"/>
    </row>
    <row r="30" spans="13:18" ht="12.75" customHeight="1">
      <c r="M30" s="14"/>
      <c r="N30" s="13"/>
      <c r="O30" s="13"/>
      <c r="P30" s="13"/>
      <c r="Q30" s="14"/>
      <c r="R30" s="14"/>
    </row>
    <row r="31" spans="13:18" ht="12.75" customHeight="1">
      <c r="M31" s="14"/>
      <c r="N31" s="13"/>
      <c r="O31" s="13"/>
      <c r="P31" s="13"/>
      <c r="Q31" s="14"/>
      <c r="R31" s="14"/>
    </row>
    <row r="32" spans="13:18" ht="12.75" customHeight="1">
      <c r="M32" s="14"/>
      <c r="N32" s="13"/>
      <c r="O32" s="13"/>
      <c r="P32" s="13"/>
      <c r="Q32" s="14"/>
      <c r="R32" s="14"/>
    </row>
    <row r="33" ht="12.75" customHeight="1"/>
    <row r="34" ht="12.75" customHeight="1"/>
    <row r="35" ht="12.75" customHeight="1"/>
    <row r="36" ht="12.75" customHeight="1"/>
    <row r="37" ht="12.75" customHeight="1"/>
  </sheetData>
  <sheetProtection/>
  <mergeCells count="3">
    <mergeCell ref="B1:S1"/>
    <mergeCell ref="B3:S3"/>
    <mergeCell ref="B4:S4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65" r:id="rId1"/>
  <headerFooter alignWithMargins="0">
    <oddFooter>&amp;L&amp;"Arial,Gras"&amp;12Responsable de Ligue : Alain GADAIS (alain.gadais@bbox.fr)&amp;R&amp;"Arial,Gras"&amp;12Site Web : badboys.cdmbowling.fr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2009-03-20T00:04:30Z</cp:lastPrinted>
  <dcterms:created xsi:type="dcterms:W3CDTF">2006-10-12T23:27:23Z</dcterms:created>
  <dcterms:modified xsi:type="dcterms:W3CDTF">2022-09-26T16:26:26Z</dcterms:modified>
  <cp:category/>
  <cp:version/>
  <cp:contentType/>
  <cp:contentStatus/>
</cp:coreProperties>
</file>